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1-07_Zaproszenie do składania ofert_20.12.2023\"/>
    </mc:Choice>
  </mc:AlternateContent>
  <xr:revisionPtr revIDLastSave="0" documentId="13_ncr:1_{6B679851-DECA-4CF7-BBD5-CE398191D8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I4" i="1"/>
  <c r="L4" i="1" s="1"/>
  <c r="M4" i="1" l="1"/>
  <c r="J4" i="1"/>
</calcChain>
</file>

<file path=xl/sharedStrings.xml><?xml version="1.0" encoding="utf-8"?>
<sst xmlns="http://schemas.openxmlformats.org/spreadsheetml/2006/main" count="20" uniqueCount="20">
  <si>
    <t>Lp.</t>
  </si>
  <si>
    <t>Nazwa asortymentu</t>
  </si>
  <si>
    <t>Nazwa własna/Producent</t>
  </si>
  <si>
    <t>Grupa / Kategoria wg Wspólnego Słownika Zamówień (CPV)</t>
  </si>
  <si>
    <t>j.m</t>
  </si>
  <si>
    <t>Ilość</t>
  </si>
  <si>
    <t>Cena jednostkowa netto</t>
  </si>
  <si>
    <t>Vat</t>
  </si>
  <si>
    <t>Kwota Vat</t>
  </si>
  <si>
    <t>Cena jednostkowa brutto</t>
  </si>
  <si>
    <t>Wartość netto</t>
  </si>
  <si>
    <t>Wartość Vat</t>
  </si>
  <si>
    <t>Wartość brutto</t>
  </si>
  <si>
    <t>Nr katalogowy</t>
  </si>
  <si>
    <t>1.</t>
  </si>
  <si>
    <t xml:space="preserve">Załącznik nr 1 Formularz asortymentowo-cenowy </t>
  </si>
  <si>
    <t>Znak: EZ/1324/411-07/23 (135687)</t>
  </si>
  <si>
    <t>Urządzenie do automatycznego przezskórnego zakładania szwu chirurgicznego naczyniowego do zamykania otworów w tętnicy po jej nakłuciu i cewnikowaniu; dedykowane do otworów po cewnikach od 5F do powyżej 8F; kompatybilne z prowadnikiem średnicy 0.038” lub mniejszym.</t>
  </si>
  <si>
    <t>33124210-0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</si>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</sst>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[$zł-415]&quot; &quot;;&quot;-&quot;* #,##0.00&quot; &quot;[$zł-415]&quot; &quot;;&quot; &quot;* &quot;-&quot;#&quot; &quot;[$zł-415]&quot; &quot;;&quot; &quot;@&quot; &quot;"/>
    <numFmt numFmtId="165" formatCode="#,##0.00&quot; zł&quot;"/>
    <numFmt numFmtId="166" formatCode="#,##0.00&quot; &quot;[$zł-415];[Red]&quot;-&quot;#,##0.00&quot; &quot;[$zł-415]"/>
  </numFmts>
  <fonts count="2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00610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000000"/>
      <name val="Arial CE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6EFCE"/>
        <bgColor rgb="FFC6EFCE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6E0B4"/>
        <bgColor rgb="FFC6E0B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1" fillId="0" borderId="0" applyNumberFormat="0" applyFont="0" applyFill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8" borderId="0" applyNumberFormat="0" applyBorder="0" applyProtection="0"/>
    <xf numFmtId="9" fontId="1" fillId="0" borderId="0" applyFont="0" applyBorder="0" applyProtection="0"/>
    <xf numFmtId="0" fontId="8" fillId="0" borderId="0" applyNumberFormat="0" applyBorder="0" applyProtection="0"/>
    <xf numFmtId="0" fontId="9" fillId="9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15" fillId="10" borderId="0" applyNumberFormat="0" applyBorder="0" applyProtection="0"/>
    <xf numFmtId="0" fontId="16" fillId="0" borderId="0" applyNumberFormat="0" applyBorder="0" applyProtection="0"/>
    <xf numFmtId="0" fontId="17" fillId="10" borderId="1" applyNumberFormat="0" applyProtection="0"/>
    <xf numFmtId="0" fontId="18" fillId="0" borderId="0" applyNumberFormat="0" applyBorder="0" applyProtection="0"/>
    <xf numFmtId="166" fontId="18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9" fillId="0" borderId="0" applyNumberFormat="0" applyBorder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9" fontId="20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3" xfId="22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>
      <alignment horizontal="center" vertical="center"/>
    </xf>
    <xf numFmtId="164" fontId="21" fillId="0" borderId="3" xfId="1" applyFont="1" applyBorder="1" applyAlignment="1">
      <alignment horizontal="center" vertical="center"/>
    </xf>
    <xf numFmtId="9" fontId="21" fillId="0" borderId="3" xfId="2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12" borderId="3" xfId="0" applyFont="1" applyFill="1" applyBorder="1" applyAlignment="1">
      <alignment horizontal="center" vertical="center" wrapText="1"/>
    </xf>
    <xf numFmtId="3" fontId="22" fillId="12" borderId="3" xfId="0" applyNumberFormat="1" applyFont="1" applyFill="1" applyBorder="1" applyAlignment="1">
      <alignment horizontal="center" vertical="center" wrapText="1"/>
    </xf>
    <xf numFmtId="166" fontId="22" fillId="12" borderId="3" xfId="0" applyNumberFormat="1" applyFont="1" applyFill="1" applyBorder="1" applyAlignment="1">
      <alignment horizontal="center" vertical="center" wrapText="1"/>
    </xf>
    <xf numFmtId="0" fontId="21" fillId="11" borderId="0" xfId="0" applyFont="1" applyFill="1" applyAlignment="1">
      <alignment horizontal="left" vertical="center"/>
    </xf>
  </cellXfs>
  <cellStyles count="30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onditionalStyle_1" xfId="9" xr:uid="{00000000-0005-0000-0000-000006000000}"/>
    <cellStyle name="Error" xfId="10" xr:uid="{00000000-0005-0000-0000-000007000000}"/>
    <cellStyle name="Excel Built-in Good" xfId="11" xr:uid="{00000000-0005-0000-0000-000008000000}"/>
    <cellStyle name="Excel Built-in Percent" xfId="12" xr:uid="{00000000-0005-0000-0000-000009000000}"/>
    <cellStyle name="Footnote" xfId="13" xr:uid="{00000000-0005-0000-0000-00000A000000}"/>
    <cellStyle name="Good" xfId="14" xr:uid="{00000000-0005-0000-0000-00000B000000}"/>
    <cellStyle name="Heading" xfId="15" xr:uid="{00000000-0005-0000-0000-00000C000000}"/>
    <cellStyle name="Heading (user)" xfId="16" xr:uid="{00000000-0005-0000-0000-00000D000000}"/>
    <cellStyle name="Heading 1" xfId="17" xr:uid="{00000000-0005-0000-0000-00000E000000}"/>
    <cellStyle name="Heading 2" xfId="18" xr:uid="{00000000-0005-0000-0000-00000F000000}"/>
    <cellStyle name="Heading1" xfId="19" xr:uid="{00000000-0005-0000-0000-000010000000}"/>
    <cellStyle name="Hyperlink" xfId="20" xr:uid="{00000000-0005-0000-0000-000011000000}"/>
    <cellStyle name="Neutral" xfId="21" xr:uid="{00000000-0005-0000-0000-000012000000}"/>
    <cellStyle name="Normalny" xfId="0" builtinId="0" customBuiltin="1"/>
    <cellStyle name="Normalny 2" xfId="22" xr:uid="{00000000-0005-0000-0000-000014000000}"/>
    <cellStyle name="Note" xfId="23" xr:uid="{00000000-0005-0000-0000-000015000000}"/>
    <cellStyle name="Procentowy" xfId="2" builtinId="5" customBuiltin="1"/>
    <cellStyle name="Result" xfId="24" xr:uid="{00000000-0005-0000-0000-000017000000}"/>
    <cellStyle name="Result2" xfId="25" xr:uid="{00000000-0005-0000-0000-000018000000}"/>
    <cellStyle name="Status" xfId="26" xr:uid="{00000000-0005-0000-0000-000019000000}"/>
    <cellStyle name="Text" xfId="27" xr:uid="{00000000-0005-0000-0000-00001A000000}"/>
    <cellStyle name="Walutowy" xfId="1" builtinId="4" customBuiltin="1"/>
    <cellStyle name="Warning" xfId="28" xr:uid="{00000000-0005-0000-0000-00001C000000}"/>
    <cellStyle name="Wynik 1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zoomScale="70" zoomScaleNormal="70" workbookViewId="0">
      <selection activeCell="B13" sqref="B13"/>
    </sheetView>
  </sheetViews>
  <sheetFormatPr defaultRowHeight="15" x14ac:dyDescent="0.25"/>
  <cols>
    <col min="1" max="1" width="4.7109375" style="1" customWidth="1"/>
    <col min="2" max="2" width="70.7109375" style="2" customWidth="1"/>
    <col min="3" max="3" width="21.5703125" style="2" customWidth="1"/>
    <col min="4" max="4" width="19.7109375" style="2" customWidth="1"/>
    <col min="5" max="5" width="7.5703125" style="3" customWidth="1"/>
    <col min="6" max="6" width="10.7109375" style="3" customWidth="1"/>
    <col min="7" max="7" width="17" style="4" customWidth="1"/>
    <col min="8" max="8" width="15.85546875" style="5" customWidth="1"/>
    <col min="9" max="9" width="12" style="6" customWidth="1"/>
    <col min="10" max="10" width="16.5703125" style="7" customWidth="1"/>
    <col min="11" max="11" width="14.42578125" style="8" customWidth="1"/>
    <col min="12" max="12" width="17.5703125" style="8" customWidth="1"/>
    <col min="13" max="14" width="19.5703125" style="8" customWidth="1"/>
    <col min="15" max="15" width="9.140625" customWidth="1"/>
  </cols>
  <sheetData>
    <row r="1" spans="1:14" ht="29.2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49.5" customHeight="1" x14ac:dyDescent="0.25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02.7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20" t="s">
        <v>5</v>
      </c>
      <c r="G3" s="21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</row>
    <row r="4" spans="1:14" ht="153.75" customHeight="1" x14ac:dyDescent="0.25">
      <c r="A4" s="9" t="s">
        <v>14</v>
      </c>
      <c r="B4" s="10" t="s">
        <v>17</v>
      </c>
      <c r="C4" s="11"/>
      <c r="D4" s="11" t="s">
        <v>18</v>
      </c>
      <c r="E4" s="12" t="s">
        <v>19</v>
      </c>
      <c r="F4" s="13">
        <v>20</v>
      </c>
      <c r="G4" s="14"/>
      <c r="H4" s="15">
        <v>0.08</v>
      </c>
      <c r="I4" s="14">
        <f>G4*H4</f>
        <v>0</v>
      </c>
      <c r="J4" s="16">
        <f>G4+I4</f>
        <v>0</v>
      </c>
      <c r="K4" s="17">
        <f>F4*G4</f>
        <v>0</v>
      </c>
      <c r="L4" s="17">
        <f>F4*I4</f>
        <v>0</v>
      </c>
      <c r="M4" s="17">
        <f>K4+L4</f>
        <v>0</v>
      </c>
      <c r="N4" s="17"/>
    </row>
    <row r="20" ht="144" customHeight="1" x14ac:dyDescent="0.25"/>
    <row r="22" ht="30.75" customHeight="1" x14ac:dyDescent="0.25"/>
    <row r="40" ht="409.6" customHeight="1" x14ac:dyDescent="0.25"/>
    <row r="41" ht="130.5" customHeight="1" x14ac:dyDescent="0.25"/>
    <row r="43" ht="63" customHeight="1" x14ac:dyDescent="0.25"/>
    <row r="44" ht="64.5" customHeight="1" x14ac:dyDescent="0.25"/>
    <row r="56" ht="57" customHeight="1" x14ac:dyDescent="0.25"/>
    <row r="57" ht="30.75" customHeight="1" x14ac:dyDescent="0.25"/>
    <row r="62" ht="111.75" customHeight="1" x14ac:dyDescent="0.25"/>
  </sheetData>
  <mergeCells count="2">
    <mergeCell ref="A1:N1"/>
    <mergeCell ref="A2:N2"/>
  </mergeCells>
  <conditionalFormatting sqref="A3">
    <cfRule type="expression" priority="1" stopIfTrue="1">
      <formula>AND(COUNTIF($A$3:$A$3, A3)&gt;1,NOT(ISBLANK(A3)))</formula>
    </cfRule>
  </conditionalFormatting>
  <pageMargins left="0.70000000000000007" right="0.70000000000000007" top="1.1437007874015752" bottom="1.1437007874015752" header="0.75000000000000011" footer="0.75000000000000011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Korycka</dc:creator>
  <cp:lastModifiedBy>Klaudia Korycka</cp:lastModifiedBy>
  <cp:revision>3</cp:revision>
  <cp:lastPrinted>2023-12-18T12:49:35Z</cp:lastPrinted>
  <dcterms:created xsi:type="dcterms:W3CDTF">2023-12-15T13:19:14Z</dcterms:created>
  <dcterms:modified xsi:type="dcterms:W3CDTF">2023-12-20T08:47:32Z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